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. DATA SHAFTA\TP 2021-2022\SMA SHAFTA\PERANGKAT EKONOMI KELAS XII\"/>
    </mc:Choice>
  </mc:AlternateContent>
  <bookViews>
    <workbookView minimized="1" xWindow="0" yWindow="0" windowWidth="19200" windowHeight="6930" activeTab="1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56" i="2"/>
  <c r="G30" i="2"/>
  <c r="F69" i="1" l="1"/>
  <c r="E69" i="1"/>
  <c r="D24" i="3" l="1"/>
  <c r="C24" i="3"/>
</calcChain>
</file>

<file path=xl/sharedStrings.xml><?xml version="1.0" encoding="utf-8"?>
<sst xmlns="http://schemas.openxmlformats.org/spreadsheetml/2006/main" count="327" uniqueCount="88">
  <si>
    <t>JURNAL UMUM</t>
  </si>
  <si>
    <t>TANGGAL</t>
  </si>
  <si>
    <t xml:space="preserve">AKUN/KETERANGAN </t>
  </si>
  <si>
    <t>REF</t>
  </si>
  <si>
    <t>DEBIT</t>
  </si>
  <si>
    <t xml:space="preserve">KREDIT </t>
  </si>
  <si>
    <t>MARET 2017</t>
  </si>
  <si>
    <t xml:space="preserve">perlengkapan </t>
  </si>
  <si>
    <t>kas</t>
  </si>
  <si>
    <t xml:space="preserve">kas </t>
  </si>
  <si>
    <t>perhitungan pendapatan jasa</t>
  </si>
  <si>
    <t>prive</t>
  </si>
  <si>
    <t xml:space="preserve">            kas</t>
  </si>
  <si>
    <t xml:space="preserve">pengambilan pribadi </t>
  </si>
  <si>
    <t xml:space="preserve">peralatan </t>
  </si>
  <si>
    <t xml:space="preserve">pembelian peralatan </t>
  </si>
  <si>
    <t xml:space="preserve">ak. Peny. Peralatan </t>
  </si>
  <si>
    <t>piutang</t>
  </si>
  <si>
    <t xml:space="preserve">             ak. Peny. Peralatan </t>
  </si>
  <si>
    <t xml:space="preserve">             utang usaha </t>
  </si>
  <si>
    <t xml:space="preserve">             modal</t>
  </si>
  <si>
    <t xml:space="preserve">saldo awal </t>
  </si>
  <si>
    <t xml:space="preserve">              utang usaha </t>
  </si>
  <si>
    <t>pembelian dari toko ralon</t>
  </si>
  <si>
    <t xml:space="preserve">              pendapatan jasa</t>
  </si>
  <si>
    <t>penerimaan pendapatan jasa</t>
  </si>
  <si>
    <t xml:space="preserve">             piutang usaha</t>
  </si>
  <si>
    <t>pelunasan piutang usaha</t>
  </si>
  <si>
    <t xml:space="preserve">piutang usaha </t>
  </si>
  <si>
    <t xml:space="preserve">            utang usaha</t>
  </si>
  <si>
    <t xml:space="preserve">           piutang usaha </t>
  </si>
  <si>
    <t xml:space="preserve">             peralatan </t>
  </si>
  <si>
    <t xml:space="preserve">             laba</t>
  </si>
  <si>
    <t>penjualan peralatan</t>
  </si>
  <si>
    <t xml:space="preserve">            modal jaya </t>
  </si>
  <si>
    <t xml:space="preserve">penambahan modal </t>
  </si>
  <si>
    <t xml:space="preserve">            pendapatan jasa</t>
  </si>
  <si>
    <t>utang usaha</t>
  </si>
  <si>
    <t>pembayaran utang usaha</t>
  </si>
  <si>
    <t xml:space="preserve">beban gaji </t>
  </si>
  <si>
    <t>pembayaran gaji pegawai</t>
  </si>
  <si>
    <t>pembayaran rekening LAT</t>
  </si>
  <si>
    <t>piutang usaha</t>
  </si>
  <si>
    <t xml:space="preserve">              pendapatan jasa </t>
  </si>
  <si>
    <t>beban Listrik Air Telepon</t>
  </si>
  <si>
    <t>-</t>
  </si>
  <si>
    <t xml:space="preserve">piutang </t>
  </si>
  <si>
    <t xml:space="preserve">ak. Penyusutan peralatan </t>
  </si>
  <si>
    <t xml:space="preserve">utang usaha </t>
  </si>
  <si>
    <t xml:space="preserve">modal </t>
  </si>
  <si>
    <t xml:space="preserve">pendapatan </t>
  </si>
  <si>
    <t>laba</t>
  </si>
  <si>
    <t>bebanLAT</t>
  </si>
  <si>
    <t>KAS</t>
  </si>
  <si>
    <t>SALDO</t>
  </si>
  <si>
    <t xml:space="preserve">DEBIT </t>
  </si>
  <si>
    <t xml:space="preserve">PIUTANG </t>
  </si>
  <si>
    <t xml:space="preserve">PERLENGKAPAN </t>
  </si>
  <si>
    <t>modal</t>
  </si>
  <si>
    <t>peralatan</t>
  </si>
  <si>
    <t xml:space="preserve">pendapatan jasa </t>
  </si>
  <si>
    <t xml:space="preserve">prive </t>
  </si>
  <si>
    <t xml:space="preserve">beban LAT </t>
  </si>
  <si>
    <t xml:space="preserve">BENGKEL MOBIL DAN SERVIS MAJU JAYA </t>
  </si>
  <si>
    <t xml:space="preserve">PER 30 MARET 2017 </t>
  </si>
  <si>
    <t xml:space="preserve">NERACA SALDO </t>
  </si>
  <si>
    <t xml:space="preserve">KODE AKUN </t>
  </si>
  <si>
    <t xml:space="preserve">NAMA AKUN </t>
  </si>
  <si>
    <t xml:space="preserve">BIRO KONSULTAN DAN ARSITEKTUR MAHA PUTRA </t>
  </si>
  <si>
    <t xml:space="preserve">perlengkapan kantor </t>
  </si>
  <si>
    <t xml:space="preserve">sewa dibayar dimuka </t>
  </si>
  <si>
    <t xml:space="preserve">mobil </t>
  </si>
  <si>
    <t xml:space="preserve">pinjaman bank </t>
  </si>
  <si>
    <t xml:space="preserve">modal agus </t>
  </si>
  <si>
    <t xml:space="preserve">prive agus </t>
  </si>
  <si>
    <t xml:space="preserve">pendapatan giro </t>
  </si>
  <si>
    <t>beban ALT</t>
  </si>
  <si>
    <t xml:space="preserve">beban pemeliharaan peralatan </t>
  </si>
  <si>
    <t>beban bunga</t>
  </si>
  <si>
    <t xml:space="preserve">beban pelatihan </t>
  </si>
  <si>
    <t>peralatan kantor</t>
  </si>
  <si>
    <t xml:space="preserve">beban adm. Bank </t>
  </si>
  <si>
    <t>MARET</t>
  </si>
  <si>
    <t xml:space="preserve">maret </t>
  </si>
  <si>
    <t>saldo awal</t>
  </si>
  <si>
    <t xml:space="preserve">pembelian perlengkapan tk. Ralon </t>
  </si>
  <si>
    <t xml:space="preserve">pembelian perlengkapan tk . Ralon </t>
  </si>
  <si>
    <t xml:space="preserve">penerimaan pendapatan jasa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</si>
</sst>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p-421]* #,##0_-;\-[$Rp-421]* #,##0_-;_-[$Rp-421]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5" xfId="0" applyFont="1" applyBorder="1"/>
    <xf numFmtId="0" fontId="0" fillId="0" borderId="5" xfId="0" applyBorder="1"/>
    <xf numFmtId="0" fontId="2" fillId="0" borderId="6" xfId="0" applyFont="1" applyBorder="1"/>
    <xf numFmtId="0" fontId="0" fillId="0" borderId="6" xfId="0" applyBorder="1"/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164" fontId="0" fillId="0" borderId="1" xfId="0" applyNumberFormat="1" applyBorder="1" applyAlignment="1">
      <alignment horizontal="right"/>
    </xf>
    <xf numFmtId="164" fontId="0" fillId="0" borderId="5" xfId="0" applyNumberFormat="1" applyBorder="1"/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3" fillId="0" borderId="1" xfId="0" applyNumberFormat="1" applyFon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7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zoomScale="120" zoomScaleNormal="51" workbookViewId="0">
      <selection activeCell="E6" sqref="E6"/>
    </sheetView>
  </sheetViews>
  <sheetFormatPr defaultRowHeight="15" x14ac:dyDescent="0.25"/>
  <cols>
    <col min="1" max="1" width="13.7109375" customWidth="1"/>
    <col min="3" max="3" width="30.140625" customWidth="1"/>
    <col min="5" max="5" width="18.140625" customWidth="1"/>
    <col min="6" max="6" width="18.42578125" customWidth="1"/>
    <col min="7" max="7" width="22.140625" customWidth="1"/>
  </cols>
  <sheetData>
    <row r="1" spans="1:9" x14ac:dyDescent="0.25">
      <c r="A1" s="30" t="s">
        <v>63</v>
      </c>
      <c r="B1" s="30"/>
      <c r="C1" s="30"/>
      <c r="D1" s="30"/>
      <c r="E1" s="30"/>
      <c r="F1" s="30"/>
    </row>
    <row r="2" spans="1:9" x14ac:dyDescent="0.25">
      <c r="A2" s="30" t="s">
        <v>0</v>
      </c>
      <c r="B2" s="30"/>
      <c r="C2" s="30"/>
      <c r="D2" s="30"/>
      <c r="E2" s="30"/>
      <c r="F2" s="30"/>
    </row>
    <row r="3" spans="1:9" x14ac:dyDescent="0.25">
      <c r="A3" s="31" t="s">
        <v>64</v>
      </c>
      <c r="B3" s="31"/>
      <c r="C3" s="31"/>
      <c r="D3" s="31"/>
      <c r="E3" s="31"/>
      <c r="F3" s="31"/>
    </row>
    <row r="4" spans="1:9" x14ac:dyDescent="0.25">
      <c r="F4">
        <v>1</v>
      </c>
    </row>
    <row r="5" spans="1:9" ht="45" customHeight="1" x14ac:dyDescent="0.25">
      <c r="A5" s="32" t="s">
        <v>1</v>
      </c>
      <c r="B5" s="32"/>
      <c r="C5" s="8" t="s">
        <v>2</v>
      </c>
      <c r="D5" s="8" t="s">
        <v>3</v>
      </c>
      <c r="E5" s="8" t="s">
        <v>4</v>
      </c>
      <c r="F5" s="8" t="s">
        <v>5</v>
      </c>
    </row>
    <row r="6" spans="1:9" x14ac:dyDescent="0.25">
      <c r="A6" s="33" t="s">
        <v>6</v>
      </c>
      <c r="B6" s="35">
        <v>1</v>
      </c>
      <c r="C6" s="1" t="s">
        <v>8</v>
      </c>
      <c r="D6" s="1">
        <v>111</v>
      </c>
      <c r="E6" s="11">
        <v>52000000</v>
      </c>
      <c r="F6" s="19" t="s">
        <v>45</v>
      </c>
      <c r="G6" t="s">
        <v>8</v>
      </c>
      <c r="H6">
        <v>111</v>
      </c>
      <c r="I6">
        <v>13</v>
      </c>
    </row>
    <row r="7" spans="1:9" x14ac:dyDescent="0.25">
      <c r="A7" s="33"/>
      <c r="B7" s="28"/>
      <c r="C7" s="1" t="s">
        <v>17</v>
      </c>
      <c r="D7" s="1">
        <v>112</v>
      </c>
      <c r="E7" s="11">
        <v>48000000</v>
      </c>
      <c r="F7" s="19" t="s">
        <v>45</v>
      </c>
      <c r="G7" t="s">
        <v>46</v>
      </c>
      <c r="H7">
        <v>112</v>
      </c>
      <c r="I7">
        <v>10</v>
      </c>
    </row>
    <row r="8" spans="1:9" x14ac:dyDescent="0.25">
      <c r="A8" s="33"/>
      <c r="B8" s="28"/>
      <c r="C8" s="1" t="s">
        <v>7</v>
      </c>
      <c r="D8" s="1">
        <v>113</v>
      </c>
      <c r="E8" s="11">
        <v>16000000</v>
      </c>
      <c r="F8" s="19" t="s">
        <v>45</v>
      </c>
      <c r="G8" t="s">
        <v>7</v>
      </c>
      <c r="H8">
        <v>121</v>
      </c>
    </row>
    <row r="9" spans="1:9" x14ac:dyDescent="0.25">
      <c r="A9" s="33"/>
      <c r="B9" s="28"/>
      <c r="C9" s="1" t="s">
        <v>14</v>
      </c>
      <c r="D9" s="1">
        <v>121</v>
      </c>
      <c r="E9" s="11">
        <v>200000000</v>
      </c>
      <c r="F9" s="19" t="s">
        <v>45</v>
      </c>
      <c r="G9" t="s">
        <v>59</v>
      </c>
      <c r="H9">
        <v>122</v>
      </c>
    </row>
    <row r="10" spans="1:9" x14ac:dyDescent="0.25">
      <c r="A10" s="33"/>
      <c r="B10" s="28"/>
      <c r="C10" s="1" t="s">
        <v>18</v>
      </c>
      <c r="D10" s="1">
        <v>122</v>
      </c>
      <c r="E10" s="19" t="s">
        <v>45</v>
      </c>
      <c r="F10" s="11">
        <v>80000000</v>
      </c>
      <c r="G10" t="s">
        <v>47</v>
      </c>
      <c r="H10">
        <v>123</v>
      </c>
    </row>
    <row r="11" spans="1:9" x14ac:dyDescent="0.25">
      <c r="A11" s="33"/>
      <c r="B11" s="28"/>
      <c r="C11" s="1" t="s">
        <v>19</v>
      </c>
      <c r="D11" s="1">
        <v>211</v>
      </c>
      <c r="E11" s="19" t="s">
        <v>45</v>
      </c>
      <c r="F11" s="11">
        <v>76000000</v>
      </c>
      <c r="G11" t="s">
        <v>48</v>
      </c>
      <c r="H11">
        <v>211</v>
      </c>
    </row>
    <row r="12" spans="1:9" x14ac:dyDescent="0.25">
      <c r="A12" s="33"/>
      <c r="B12" s="28"/>
      <c r="C12" s="1" t="s">
        <v>20</v>
      </c>
      <c r="D12" s="1">
        <v>311</v>
      </c>
      <c r="E12" s="19" t="s">
        <v>45</v>
      </c>
      <c r="F12" s="11">
        <v>160000000</v>
      </c>
      <c r="G12" t="s">
        <v>58</v>
      </c>
      <c r="H12">
        <v>311</v>
      </c>
    </row>
    <row r="13" spans="1:9" ht="15.75" thickBot="1" x14ac:dyDescent="0.3">
      <c r="A13" s="33"/>
      <c r="B13" s="29"/>
      <c r="C13" s="3" t="s">
        <v>21</v>
      </c>
      <c r="D13" s="4"/>
      <c r="E13" s="19"/>
      <c r="F13" s="12"/>
      <c r="G13" t="s">
        <v>60</v>
      </c>
      <c r="H13">
        <v>411</v>
      </c>
    </row>
    <row r="14" spans="1:9" x14ac:dyDescent="0.25">
      <c r="A14" s="33"/>
      <c r="B14" s="27">
        <v>2</v>
      </c>
      <c r="C14" s="2" t="s">
        <v>7</v>
      </c>
      <c r="D14" s="2">
        <v>121</v>
      </c>
      <c r="E14" s="13">
        <v>24000000</v>
      </c>
      <c r="F14" s="19" t="s">
        <v>45</v>
      </c>
      <c r="G14" t="s">
        <v>61</v>
      </c>
      <c r="H14">
        <v>312</v>
      </c>
    </row>
    <row r="15" spans="1:9" x14ac:dyDescent="0.25">
      <c r="A15" s="33"/>
      <c r="B15" s="28"/>
      <c r="C15" s="1" t="s">
        <v>22</v>
      </c>
      <c r="D15" s="1">
        <v>211</v>
      </c>
      <c r="E15" s="19" t="s">
        <v>45</v>
      </c>
      <c r="F15" s="11">
        <v>24000000</v>
      </c>
      <c r="G15" t="s">
        <v>51</v>
      </c>
      <c r="H15">
        <v>421</v>
      </c>
    </row>
    <row r="16" spans="1:9" ht="15.75" thickBot="1" x14ac:dyDescent="0.3">
      <c r="A16" s="33"/>
      <c r="B16" s="29"/>
      <c r="C16" s="3" t="s">
        <v>23</v>
      </c>
      <c r="D16" s="4"/>
      <c r="E16" s="14"/>
      <c r="F16" s="14"/>
      <c r="G16" t="s">
        <v>39</v>
      </c>
      <c r="H16">
        <v>511</v>
      </c>
    </row>
    <row r="17" spans="1:8" x14ac:dyDescent="0.25">
      <c r="A17" s="33"/>
      <c r="B17" s="27">
        <v>3</v>
      </c>
      <c r="C17" s="2" t="s">
        <v>8</v>
      </c>
      <c r="D17" s="2">
        <v>111</v>
      </c>
      <c r="E17" s="13">
        <v>28000000</v>
      </c>
      <c r="F17" s="19" t="s">
        <v>45</v>
      </c>
      <c r="G17" t="s">
        <v>62</v>
      </c>
      <c r="H17">
        <v>512</v>
      </c>
    </row>
    <row r="18" spans="1:8" x14ac:dyDescent="0.25">
      <c r="A18" s="33"/>
      <c r="B18" s="28"/>
      <c r="C18" s="2" t="s">
        <v>24</v>
      </c>
      <c r="D18" s="2">
        <v>411</v>
      </c>
      <c r="E18" s="19" t="s">
        <v>45</v>
      </c>
      <c r="F18" s="13">
        <v>28000000</v>
      </c>
    </row>
    <row r="19" spans="1:8" ht="15.75" thickBot="1" x14ac:dyDescent="0.3">
      <c r="A19" s="33"/>
      <c r="B19" s="29"/>
      <c r="C19" s="5" t="s">
        <v>25</v>
      </c>
      <c r="D19" s="6"/>
      <c r="E19" s="15"/>
      <c r="F19" s="15"/>
    </row>
    <row r="20" spans="1:8" x14ac:dyDescent="0.25">
      <c r="A20" s="33"/>
      <c r="B20" s="27">
        <v>5</v>
      </c>
      <c r="C20" s="2" t="s">
        <v>8</v>
      </c>
      <c r="D20" s="2">
        <v>111</v>
      </c>
      <c r="E20" s="13">
        <v>40000000</v>
      </c>
      <c r="F20" s="19" t="s">
        <v>45</v>
      </c>
    </row>
    <row r="21" spans="1:8" x14ac:dyDescent="0.25">
      <c r="A21" s="33"/>
      <c r="B21" s="28"/>
      <c r="C21" s="2" t="s">
        <v>26</v>
      </c>
      <c r="D21" s="2">
        <v>112</v>
      </c>
      <c r="E21" s="19" t="s">
        <v>45</v>
      </c>
      <c r="F21" s="13">
        <v>40000000</v>
      </c>
    </row>
    <row r="22" spans="1:8" ht="15.75" thickBot="1" x14ac:dyDescent="0.3">
      <c r="A22" s="33"/>
      <c r="B22" s="29"/>
      <c r="C22" s="5" t="s">
        <v>27</v>
      </c>
      <c r="D22" s="6"/>
      <c r="E22" s="15"/>
      <c r="F22" s="15"/>
    </row>
    <row r="23" spans="1:8" x14ac:dyDescent="0.25">
      <c r="A23" s="33"/>
      <c r="B23" s="27">
        <v>8</v>
      </c>
      <c r="C23" s="2" t="s">
        <v>28</v>
      </c>
      <c r="D23" s="2">
        <v>112</v>
      </c>
      <c r="E23" s="13">
        <v>60000000</v>
      </c>
      <c r="F23" s="19" t="s">
        <v>45</v>
      </c>
    </row>
    <row r="24" spans="1:8" x14ac:dyDescent="0.25">
      <c r="A24" s="33"/>
      <c r="B24" s="28"/>
      <c r="C24" s="2" t="s">
        <v>24</v>
      </c>
      <c r="D24" s="2">
        <v>411</v>
      </c>
      <c r="E24" s="19" t="s">
        <v>45</v>
      </c>
      <c r="F24" s="13">
        <v>60000000</v>
      </c>
    </row>
    <row r="25" spans="1:8" ht="15.75" thickBot="1" x14ac:dyDescent="0.3">
      <c r="A25" s="33"/>
      <c r="B25" s="29"/>
      <c r="C25" s="5" t="s">
        <v>10</v>
      </c>
      <c r="D25" s="6"/>
      <c r="E25" s="15"/>
      <c r="F25" s="15"/>
    </row>
    <row r="26" spans="1:8" x14ac:dyDescent="0.25">
      <c r="A26" s="33"/>
      <c r="B26" s="27">
        <v>10</v>
      </c>
      <c r="C26" s="2" t="s">
        <v>11</v>
      </c>
      <c r="D26" s="2">
        <v>312</v>
      </c>
      <c r="E26" s="13">
        <v>10000000</v>
      </c>
      <c r="F26" s="19" t="s">
        <v>45</v>
      </c>
    </row>
    <row r="27" spans="1:8" x14ac:dyDescent="0.25">
      <c r="A27" s="33"/>
      <c r="B27" s="28"/>
      <c r="C27" s="2" t="s">
        <v>12</v>
      </c>
      <c r="D27" s="2">
        <v>111</v>
      </c>
      <c r="E27" s="19" t="s">
        <v>45</v>
      </c>
      <c r="F27" s="13">
        <v>10000000</v>
      </c>
    </row>
    <row r="28" spans="1:8" ht="15.75" thickBot="1" x14ac:dyDescent="0.3">
      <c r="A28" s="33"/>
      <c r="B28" s="29"/>
      <c r="C28" s="5" t="s">
        <v>13</v>
      </c>
      <c r="D28" s="6"/>
      <c r="E28" s="15"/>
      <c r="F28" s="15"/>
    </row>
    <row r="29" spans="1:8" x14ac:dyDescent="0.25">
      <c r="A29" s="33"/>
      <c r="B29" s="27">
        <v>12</v>
      </c>
      <c r="C29" s="2" t="s">
        <v>14</v>
      </c>
      <c r="D29" s="2">
        <v>122</v>
      </c>
      <c r="E29" s="13">
        <v>100000000</v>
      </c>
      <c r="F29" s="19" t="s">
        <v>45</v>
      </c>
    </row>
    <row r="30" spans="1:8" x14ac:dyDescent="0.25">
      <c r="A30" s="33"/>
      <c r="B30" s="28"/>
      <c r="C30" s="7" t="s">
        <v>12</v>
      </c>
      <c r="D30" s="7">
        <v>111</v>
      </c>
      <c r="E30" s="19" t="s">
        <v>45</v>
      </c>
      <c r="F30" s="16">
        <v>20000000</v>
      </c>
    </row>
    <row r="31" spans="1:8" x14ac:dyDescent="0.25">
      <c r="A31" s="33"/>
      <c r="B31" s="28"/>
      <c r="C31" s="1" t="s">
        <v>29</v>
      </c>
      <c r="D31" s="1">
        <v>211</v>
      </c>
      <c r="E31" s="19" t="s">
        <v>45</v>
      </c>
      <c r="F31" s="11">
        <v>80000000</v>
      </c>
    </row>
    <row r="32" spans="1:8" ht="15.75" thickBot="1" x14ac:dyDescent="0.3">
      <c r="A32" s="33"/>
      <c r="B32" s="29"/>
      <c r="C32" s="3" t="s">
        <v>15</v>
      </c>
      <c r="D32" s="4"/>
      <c r="E32" s="14"/>
      <c r="F32" s="14"/>
    </row>
    <row r="33" spans="1:7" x14ac:dyDescent="0.25">
      <c r="A33" s="33"/>
      <c r="B33" s="27">
        <v>14</v>
      </c>
      <c r="C33" s="2" t="s">
        <v>8</v>
      </c>
      <c r="D33" s="2">
        <v>111</v>
      </c>
      <c r="E33" s="13">
        <v>54000000</v>
      </c>
      <c r="F33" s="19" t="s">
        <v>45</v>
      </c>
    </row>
    <row r="34" spans="1:7" x14ac:dyDescent="0.25">
      <c r="A34" s="33"/>
      <c r="B34" s="28"/>
      <c r="C34" s="2" t="s">
        <v>30</v>
      </c>
      <c r="D34" s="2">
        <v>112</v>
      </c>
      <c r="E34" s="19" t="s">
        <v>45</v>
      </c>
      <c r="F34" s="13">
        <v>54000000</v>
      </c>
    </row>
    <row r="35" spans="1:7" ht="15.75" thickBot="1" x14ac:dyDescent="0.3">
      <c r="A35" s="33"/>
      <c r="B35" s="29"/>
      <c r="C35" s="5" t="s">
        <v>27</v>
      </c>
      <c r="D35" s="6"/>
      <c r="E35" s="15"/>
      <c r="F35" s="15"/>
    </row>
    <row r="36" spans="1:7" x14ac:dyDescent="0.25">
      <c r="A36" s="33"/>
      <c r="B36" s="27">
        <v>15</v>
      </c>
      <c r="C36" s="2" t="s">
        <v>11</v>
      </c>
      <c r="D36" s="2">
        <v>312</v>
      </c>
      <c r="E36" s="13">
        <v>7600000</v>
      </c>
      <c r="F36" s="19" t="s">
        <v>45</v>
      </c>
    </row>
    <row r="37" spans="1:7" x14ac:dyDescent="0.25">
      <c r="A37" s="33"/>
      <c r="B37" s="28"/>
      <c r="C37" s="2" t="s">
        <v>12</v>
      </c>
      <c r="D37" s="2"/>
      <c r="E37" s="19" t="s">
        <v>45</v>
      </c>
      <c r="F37" s="13">
        <v>7600000</v>
      </c>
    </row>
    <row r="38" spans="1:7" ht="15.75" thickBot="1" x14ac:dyDescent="0.3">
      <c r="A38" s="33"/>
      <c r="B38" s="29"/>
      <c r="C38" s="5" t="s">
        <v>13</v>
      </c>
      <c r="D38" s="6"/>
      <c r="E38" s="15"/>
      <c r="F38" s="15"/>
    </row>
    <row r="39" spans="1:7" x14ac:dyDescent="0.25">
      <c r="A39" s="33"/>
      <c r="B39" s="27">
        <v>18</v>
      </c>
      <c r="C39" s="2" t="s">
        <v>9</v>
      </c>
      <c r="D39" s="2"/>
      <c r="E39" s="13">
        <v>24000000</v>
      </c>
      <c r="F39" s="19" t="s">
        <v>45</v>
      </c>
      <c r="G39" s="21">
        <v>2</v>
      </c>
    </row>
    <row r="40" spans="1:7" x14ac:dyDescent="0.25">
      <c r="A40" s="33"/>
      <c r="B40" s="28"/>
      <c r="C40" s="2" t="s">
        <v>16</v>
      </c>
      <c r="D40" s="2"/>
      <c r="E40" s="13">
        <v>2000000</v>
      </c>
      <c r="F40" s="19" t="s">
        <v>45</v>
      </c>
    </row>
    <row r="41" spans="1:7" x14ac:dyDescent="0.25">
      <c r="A41" s="33"/>
      <c r="B41" s="28"/>
      <c r="C41" s="7" t="s">
        <v>31</v>
      </c>
      <c r="D41" s="7"/>
      <c r="E41" s="19" t="s">
        <v>45</v>
      </c>
      <c r="F41" s="16">
        <v>20000000</v>
      </c>
    </row>
    <row r="42" spans="1:7" x14ac:dyDescent="0.25">
      <c r="A42" s="33"/>
      <c r="B42" s="28"/>
      <c r="C42" s="1" t="s">
        <v>32</v>
      </c>
      <c r="D42" s="1"/>
      <c r="E42" s="19" t="s">
        <v>45</v>
      </c>
      <c r="F42" s="11">
        <v>6000000</v>
      </c>
    </row>
    <row r="43" spans="1:7" ht="15.75" thickBot="1" x14ac:dyDescent="0.3">
      <c r="A43" s="33"/>
      <c r="B43" s="29"/>
      <c r="C43" s="3" t="s">
        <v>33</v>
      </c>
      <c r="D43" s="4"/>
      <c r="E43" s="14"/>
      <c r="F43" s="14"/>
    </row>
    <row r="44" spans="1:7" x14ac:dyDescent="0.25">
      <c r="A44" s="33"/>
      <c r="B44" s="27">
        <v>20</v>
      </c>
      <c r="C44" s="2" t="s">
        <v>8</v>
      </c>
      <c r="D44" s="2"/>
      <c r="E44" s="13">
        <v>60000000</v>
      </c>
      <c r="F44" s="19" t="s">
        <v>45</v>
      </c>
    </row>
    <row r="45" spans="1:7" x14ac:dyDescent="0.25">
      <c r="A45" s="33"/>
      <c r="B45" s="28"/>
      <c r="C45" s="2" t="s">
        <v>34</v>
      </c>
      <c r="D45" s="2"/>
      <c r="E45" s="19" t="s">
        <v>45</v>
      </c>
      <c r="F45" s="13">
        <v>60000000</v>
      </c>
    </row>
    <row r="46" spans="1:7" ht="15.75" thickBot="1" x14ac:dyDescent="0.3">
      <c r="A46" s="33"/>
      <c r="B46" s="29"/>
      <c r="C46" s="5" t="s">
        <v>35</v>
      </c>
      <c r="D46" s="6"/>
      <c r="E46" s="15"/>
      <c r="F46" s="15"/>
    </row>
    <row r="47" spans="1:7" x14ac:dyDescent="0.25">
      <c r="A47" s="33"/>
      <c r="B47" s="27">
        <v>21</v>
      </c>
      <c r="C47" s="2" t="s">
        <v>28</v>
      </c>
      <c r="D47" s="2"/>
      <c r="E47" s="13">
        <v>50000000</v>
      </c>
      <c r="F47" s="19" t="s">
        <v>45</v>
      </c>
    </row>
    <row r="48" spans="1:7" x14ac:dyDescent="0.25">
      <c r="A48" s="33"/>
      <c r="B48" s="28"/>
      <c r="C48" s="2" t="s">
        <v>36</v>
      </c>
      <c r="D48" s="2"/>
      <c r="E48" s="19" t="s">
        <v>45</v>
      </c>
      <c r="F48" s="13">
        <v>50000000</v>
      </c>
    </row>
    <row r="49" spans="1:6" ht="15.75" thickBot="1" x14ac:dyDescent="0.3">
      <c r="A49" s="33"/>
      <c r="B49" s="29"/>
      <c r="C49" s="5" t="s">
        <v>10</v>
      </c>
      <c r="D49" s="6"/>
      <c r="E49" s="15"/>
      <c r="F49" s="15"/>
    </row>
    <row r="50" spans="1:6" x14ac:dyDescent="0.25">
      <c r="A50" s="33"/>
      <c r="B50" s="27">
        <v>23</v>
      </c>
      <c r="C50" s="2" t="s">
        <v>37</v>
      </c>
      <c r="D50" s="2"/>
      <c r="E50" s="13">
        <v>90000000</v>
      </c>
      <c r="F50" s="19" t="s">
        <v>45</v>
      </c>
    </row>
    <row r="51" spans="1:6" x14ac:dyDescent="0.25">
      <c r="A51" s="33"/>
      <c r="B51" s="28"/>
      <c r="C51" s="2" t="s">
        <v>12</v>
      </c>
      <c r="D51" s="2"/>
      <c r="E51" s="19" t="s">
        <v>45</v>
      </c>
      <c r="F51" s="13">
        <v>90000000</v>
      </c>
    </row>
    <row r="52" spans="1:6" ht="15.75" thickBot="1" x14ac:dyDescent="0.3">
      <c r="A52" s="33"/>
      <c r="B52" s="29"/>
      <c r="C52" s="5" t="s">
        <v>38</v>
      </c>
      <c r="D52" s="6"/>
      <c r="E52" s="15"/>
      <c r="F52" s="15"/>
    </row>
    <row r="53" spans="1:6" x14ac:dyDescent="0.25">
      <c r="A53" s="33"/>
      <c r="B53" s="27">
        <v>25</v>
      </c>
      <c r="C53" s="2" t="s">
        <v>39</v>
      </c>
      <c r="D53" s="2"/>
      <c r="E53" s="13">
        <v>6200000</v>
      </c>
      <c r="F53" s="19" t="s">
        <v>45</v>
      </c>
    </row>
    <row r="54" spans="1:6" x14ac:dyDescent="0.25">
      <c r="A54" s="33"/>
      <c r="B54" s="28"/>
      <c r="C54" s="2" t="s">
        <v>12</v>
      </c>
      <c r="D54" s="2"/>
      <c r="E54" s="19" t="s">
        <v>45</v>
      </c>
      <c r="F54" s="13">
        <v>6200000</v>
      </c>
    </row>
    <row r="55" spans="1:6" ht="15.75" thickBot="1" x14ac:dyDescent="0.3">
      <c r="A55" s="33"/>
      <c r="B55" s="29"/>
      <c r="C55" s="5" t="s">
        <v>40</v>
      </c>
      <c r="D55" s="6"/>
      <c r="E55" s="15"/>
      <c r="F55" s="15"/>
    </row>
    <row r="56" spans="1:6" x14ac:dyDescent="0.25">
      <c r="A56" s="33"/>
      <c r="B56" s="27">
        <v>26</v>
      </c>
      <c r="C56" s="2" t="s">
        <v>8</v>
      </c>
      <c r="D56" s="2"/>
      <c r="E56" s="13">
        <v>60000000</v>
      </c>
      <c r="F56" s="19" t="s">
        <v>45</v>
      </c>
    </row>
    <row r="57" spans="1:6" x14ac:dyDescent="0.25">
      <c r="A57" s="33"/>
      <c r="B57" s="28"/>
      <c r="C57" s="2" t="s">
        <v>30</v>
      </c>
      <c r="D57" s="2"/>
      <c r="E57" s="19" t="s">
        <v>45</v>
      </c>
      <c r="F57" s="13">
        <v>60000000</v>
      </c>
    </row>
    <row r="58" spans="1:6" ht="15.75" thickBot="1" x14ac:dyDescent="0.3">
      <c r="A58" s="33"/>
      <c r="B58" s="29"/>
      <c r="C58" s="5" t="s">
        <v>27</v>
      </c>
      <c r="D58" s="6"/>
      <c r="E58" s="15"/>
      <c r="F58" s="15"/>
    </row>
    <row r="59" spans="1:6" x14ac:dyDescent="0.25">
      <c r="A59" s="33"/>
      <c r="B59" s="27">
        <v>28</v>
      </c>
      <c r="C59" s="2" t="s">
        <v>44</v>
      </c>
      <c r="D59" s="2"/>
      <c r="E59" s="13">
        <v>10000000</v>
      </c>
      <c r="F59" s="19" t="s">
        <v>45</v>
      </c>
    </row>
    <row r="60" spans="1:6" x14ac:dyDescent="0.25">
      <c r="A60" s="33"/>
      <c r="B60" s="28"/>
      <c r="C60" s="2" t="s">
        <v>12</v>
      </c>
      <c r="D60" s="2"/>
      <c r="E60" s="19" t="s">
        <v>45</v>
      </c>
      <c r="F60" s="13">
        <v>10000000</v>
      </c>
    </row>
    <row r="61" spans="1:6" ht="15.75" thickBot="1" x14ac:dyDescent="0.3">
      <c r="A61" s="33"/>
      <c r="B61" s="29"/>
      <c r="C61" s="5" t="s">
        <v>41</v>
      </c>
      <c r="D61" s="6"/>
      <c r="E61" s="15"/>
      <c r="F61" s="15"/>
    </row>
    <row r="62" spans="1:6" x14ac:dyDescent="0.25">
      <c r="A62" s="33"/>
      <c r="B62" s="27">
        <v>29</v>
      </c>
      <c r="C62" s="2" t="s">
        <v>39</v>
      </c>
      <c r="D62" s="2"/>
      <c r="E62" s="13">
        <v>5600000</v>
      </c>
      <c r="F62" s="19" t="s">
        <v>45</v>
      </c>
    </row>
    <row r="63" spans="1:6" x14ac:dyDescent="0.25">
      <c r="A63" s="33"/>
      <c r="B63" s="28"/>
      <c r="C63" s="2" t="s">
        <v>12</v>
      </c>
      <c r="D63" s="2"/>
      <c r="E63" s="19" t="s">
        <v>45</v>
      </c>
      <c r="F63" s="13">
        <v>5600000</v>
      </c>
    </row>
    <row r="64" spans="1:6" ht="15.75" thickBot="1" x14ac:dyDescent="0.3">
      <c r="A64" s="33"/>
      <c r="B64" s="29"/>
      <c r="C64" s="5" t="s">
        <v>40</v>
      </c>
      <c r="D64" s="6"/>
      <c r="E64" s="15"/>
      <c r="F64" s="15"/>
    </row>
    <row r="65" spans="1:6" x14ac:dyDescent="0.25">
      <c r="A65" s="33"/>
      <c r="B65" s="27">
        <v>30</v>
      </c>
      <c r="C65" s="2" t="s">
        <v>8</v>
      </c>
      <c r="D65" s="2"/>
      <c r="E65" s="13">
        <v>18000000</v>
      </c>
      <c r="F65" s="19" t="s">
        <v>45</v>
      </c>
    </row>
    <row r="66" spans="1:6" x14ac:dyDescent="0.25">
      <c r="A66" s="33"/>
      <c r="B66" s="28"/>
      <c r="C66" s="2" t="s">
        <v>42</v>
      </c>
      <c r="D66" s="2"/>
      <c r="E66" s="13">
        <v>25000000</v>
      </c>
      <c r="F66" s="19" t="s">
        <v>45</v>
      </c>
    </row>
    <row r="67" spans="1:6" x14ac:dyDescent="0.25">
      <c r="A67" s="33"/>
      <c r="B67" s="28"/>
      <c r="C67" s="2" t="s">
        <v>43</v>
      </c>
      <c r="D67" s="2"/>
      <c r="E67" s="19" t="s">
        <v>45</v>
      </c>
      <c r="F67" s="13">
        <v>43000000</v>
      </c>
    </row>
    <row r="68" spans="1:6" ht="15.75" thickBot="1" x14ac:dyDescent="0.3">
      <c r="A68" s="34"/>
      <c r="B68" s="29"/>
      <c r="C68" s="5" t="s">
        <v>25</v>
      </c>
      <c r="D68" s="6"/>
      <c r="E68" s="15"/>
      <c r="F68" s="15"/>
    </row>
    <row r="69" spans="1:6" x14ac:dyDescent="0.25">
      <c r="A69" s="9"/>
      <c r="B69" s="9"/>
      <c r="C69" s="9"/>
      <c r="D69" s="9"/>
      <c r="E69" s="17">
        <f>SUM(E6:E68)</f>
        <v>990400000</v>
      </c>
      <c r="F69" s="18">
        <f>SUM(F6:F68)</f>
        <v>990400000</v>
      </c>
    </row>
    <row r="70" spans="1:6" ht="1.5" customHeight="1" x14ac:dyDescent="0.25">
      <c r="A70" s="10"/>
      <c r="B70" s="10"/>
      <c r="C70" s="10"/>
      <c r="D70" s="10"/>
      <c r="E70" s="10"/>
      <c r="F70" s="10"/>
    </row>
  </sheetData>
  <mergeCells count="23">
    <mergeCell ref="A1:F1"/>
    <mergeCell ref="A3:F3"/>
    <mergeCell ref="B47:B49"/>
    <mergeCell ref="B50:B52"/>
    <mergeCell ref="B53:B55"/>
    <mergeCell ref="A2:F2"/>
    <mergeCell ref="B44:B46"/>
    <mergeCell ref="A5:B5"/>
    <mergeCell ref="A6:A68"/>
    <mergeCell ref="B6:B13"/>
    <mergeCell ref="B14:B16"/>
    <mergeCell ref="B17:B19"/>
    <mergeCell ref="B20:B22"/>
    <mergeCell ref="B39:B43"/>
    <mergeCell ref="B65:B68"/>
    <mergeCell ref="B23:B25"/>
    <mergeCell ref="B26:B28"/>
    <mergeCell ref="B29:B32"/>
    <mergeCell ref="B33:B35"/>
    <mergeCell ref="B36:B38"/>
    <mergeCell ref="B62:B64"/>
    <mergeCell ref="B56:B58"/>
    <mergeCell ref="B59:B6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13"/>
  <sheetViews>
    <sheetView tabSelected="1" topLeftCell="A2" zoomScale="75" workbookViewId="0">
      <selection activeCell="M9" sqref="M9"/>
    </sheetView>
  </sheetViews>
  <sheetFormatPr defaultRowHeight="15" x14ac:dyDescent="0.25"/>
  <cols>
    <col min="3" max="3" width="32" customWidth="1"/>
    <col min="5" max="5" width="13.7109375" customWidth="1"/>
    <col min="6" max="6" width="19.85546875" customWidth="1"/>
    <col min="7" max="7" width="13.85546875" customWidth="1"/>
    <col min="8" max="8" width="17.85546875" customWidth="1"/>
  </cols>
  <sheetData>
    <row r="6" spans="1:13" x14ac:dyDescent="0.25">
      <c r="A6" t="s">
        <v>53</v>
      </c>
      <c r="H6">
        <v>111</v>
      </c>
    </row>
    <row r="7" spans="1:13" x14ac:dyDescent="0.25">
      <c r="A7" s="32" t="s">
        <v>1</v>
      </c>
      <c r="B7" s="32"/>
      <c r="C7" s="32" t="s">
        <v>2</v>
      </c>
      <c r="D7" s="32" t="s">
        <v>3</v>
      </c>
      <c r="E7" s="32" t="s">
        <v>4</v>
      </c>
      <c r="F7" s="32" t="s">
        <v>5</v>
      </c>
      <c r="G7" s="36" t="s">
        <v>54</v>
      </c>
      <c r="H7" s="36"/>
      <c r="J7" t="s">
        <v>8</v>
      </c>
      <c r="M7">
        <v>10</v>
      </c>
    </row>
    <row r="8" spans="1:13" x14ac:dyDescent="0.25">
      <c r="A8" s="32"/>
      <c r="B8" s="32"/>
      <c r="C8" s="32"/>
      <c r="D8" s="32"/>
      <c r="E8" s="32"/>
      <c r="F8" s="32"/>
      <c r="G8" s="20" t="s">
        <v>55</v>
      </c>
      <c r="H8" s="20" t="s">
        <v>5</v>
      </c>
      <c r="J8" t="s">
        <v>46</v>
      </c>
      <c r="M8">
        <v>5</v>
      </c>
    </row>
    <row r="9" spans="1:13" x14ac:dyDescent="0.25">
      <c r="A9" s="1" t="s">
        <v>82</v>
      </c>
      <c r="B9" s="1">
        <v>1</v>
      </c>
      <c r="C9" s="1" t="s">
        <v>21</v>
      </c>
      <c r="D9" s="1">
        <v>1</v>
      </c>
      <c r="E9" s="11">
        <v>52000000</v>
      </c>
      <c r="F9" s="1" t="s">
        <v>45</v>
      </c>
      <c r="G9" s="11">
        <v>52000000</v>
      </c>
      <c r="H9" s="1" t="s">
        <v>45</v>
      </c>
      <c r="J9" t="s">
        <v>7</v>
      </c>
    </row>
    <row r="10" spans="1:13" x14ac:dyDescent="0.25">
      <c r="A10" s="1"/>
      <c r="B10" s="1">
        <v>3</v>
      </c>
      <c r="C10" s="1" t="s">
        <v>87</v>
      </c>
      <c r="D10" s="1">
        <v>1</v>
      </c>
      <c r="E10" s="13">
        <v>40000000</v>
      </c>
      <c r="F10" s="1" t="s">
        <v>45</v>
      </c>
      <c r="G10" s="23">
        <f>SUM(G9,E10)</f>
        <v>92000000</v>
      </c>
      <c r="H10" s="1" t="s">
        <v>45</v>
      </c>
      <c r="J10" t="s">
        <v>14</v>
      </c>
    </row>
    <row r="11" spans="1:13" x14ac:dyDescent="0.25">
      <c r="A11" s="1"/>
      <c r="B11" s="1"/>
      <c r="C11" s="1"/>
      <c r="D11" s="1"/>
      <c r="E11" s="1"/>
      <c r="F11" s="1"/>
      <c r="G11" s="1"/>
      <c r="H11" s="1"/>
      <c r="J11" t="s">
        <v>47</v>
      </c>
    </row>
    <row r="12" spans="1:13" x14ac:dyDescent="0.25">
      <c r="A12" s="1"/>
      <c r="B12" s="1"/>
      <c r="C12" s="1"/>
      <c r="D12" s="1"/>
      <c r="E12" s="1"/>
      <c r="F12" s="1"/>
      <c r="G12" s="1"/>
      <c r="H12" s="1"/>
      <c r="J12" t="s">
        <v>48</v>
      </c>
    </row>
    <row r="13" spans="1:13" x14ac:dyDescent="0.25">
      <c r="A13" s="1"/>
      <c r="B13" s="1"/>
      <c r="C13" s="1"/>
      <c r="D13" s="1"/>
      <c r="E13" s="1"/>
      <c r="F13" s="1"/>
      <c r="G13" s="1"/>
      <c r="H13" s="1"/>
      <c r="J13" t="s">
        <v>49</v>
      </c>
    </row>
    <row r="14" spans="1:13" x14ac:dyDescent="0.25">
      <c r="A14" s="1"/>
      <c r="B14" s="1"/>
      <c r="C14" s="1"/>
      <c r="D14" s="1"/>
      <c r="E14" s="1"/>
      <c r="F14" s="1"/>
      <c r="G14" s="1"/>
      <c r="H14" s="1"/>
      <c r="J14" t="s">
        <v>50</v>
      </c>
    </row>
    <row r="15" spans="1:13" x14ac:dyDescent="0.25">
      <c r="A15" s="1"/>
      <c r="B15" s="1"/>
      <c r="C15" s="1"/>
      <c r="D15" s="1"/>
      <c r="E15" s="1"/>
      <c r="F15" s="1"/>
      <c r="G15" s="1"/>
      <c r="H15" s="1"/>
      <c r="J15" t="s">
        <v>11</v>
      </c>
    </row>
    <row r="16" spans="1:13" x14ac:dyDescent="0.25">
      <c r="A16" s="1"/>
      <c r="B16" s="1"/>
      <c r="C16" s="1"/>
      <c r="D16" s="1"/>
      <c r="E16" s="1"/>
      <c r="F16" s="1"/>
      <c r="G16" s="1"/>
      <c r="H16" s="1"/>
      <c r="J16" t="s">
        <v>51</v>
      </c>
    </row>
    <row r="17" spans="1:10" x14ac:dyDescent="0.25">
      <c r="J17" t="s">
        <v>39</v>
      </c>
    </row>
    <row r="18" spans="1:10" x14ac:dyDescent="0.25">
      <c r="A18" t="s">
        <v>56</v>
      </c>
      <c r="H18">
        <v>112</v>
      </c>
      <c r="J18" t="s">
        <v>52</v>
      </c>
    </row>
    <row r="19" spans="1:10" x14ac:dyDescent="0.25">
      <c r="A19" s="32" t="s">
        <v>1</v>
      </c>
      <c r="B19" s="32"/>
      <c r="C19" s="32" t="s">
        <v>2</v>
      </c>
      <c r="D19" s="32" t="s">
        <v>3</v>
      </c>
      <c r="E19" s="32" t="s">
        <v>4</v>
      </c>
      <c r="F19" s="32" t="s">
        <v>5</v>
      </c>
      <c r="G19" s="36" t="s">
        <v>54</v>
      </c>
      <c r="H19" s="36"/>
    </row>
    <row r="20" spans="1:10" x14ac:dyDescent="0.25">
      <c r="A20" s="32"/>
      <c r="B20" s="32"/>
      <c r="C20" s="32"/>
      <c r="D20" s="32"/>
      <c r="E20" s="32"/>
      <c r="F20" s="32"/>
      <c r="G20" s="20" t="s">
        <v>55</v>
      </c>
      <c r="H20" s="20" t="s">
        <v>5</v>
      </c>
    </row>
    <row r="21" spans="1:10" x14ac:dyDescent="0.25">
      <c r="A21" s="1" t="s">
        <v>83</v>
      </c>
      <c r="B21" s="1">
        <v>1</v>
      </c>
      <c r="C21" s="1" t="s">
        <v>21</v>
      </c>
      <c r="D21" s="1"/>
      <c r="E21" s="11">
        <v>48000000</v>
      </c>
      <c r="F21" s="1" t="s">
        <v>45</v>
      </c>
      <c r="G21" s="11">
        <v>48000000</v>
      </c>
      <c r="H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</row>
    <row r="26" spans="1:10" x14ac:dyDescent="0.25">
      <c r="A26" t="s">
        <v>57</v>
      </c>
      <c r="H26">
        <v>121</v>
      </c>
    </row>
    <row r="27" spans="1:10" x14ac:dyDescent="0.25">
      <c r="A27" s="32" t="s">
        <v>1</v>
      </c>
      <c r="B27" s="32"/>
      <c r="C27" s="32" t="s">
        <v>2</v>
      </c>
      <c r="D27" s="32" t="s">
        <v>3</v>
      </c>
      <c r="E27" s="32" t="s">
        <v>4</v>
      </c>
      <c r="F27" s="32" t="s">
        <v>5</v>
      </c>
      <c r="G27" s="36" t="s">
        <v>54</v>
      </c>
      <c r="H27" s="36"/>
    </row>
    <row r="28" spans="1:10" x14ac:dyDescent="0.25">
      <c r="A28" s="32"/>
      <c r="B28" s="32"/>
      <c r="C28" s="32"/>
      <c r="D28" s="32"/>
      <c r="E28" s="32"/>
      <c r="F28" s="32"/>
      <c r="G28" s="20" t="s">
        <v>55</v>
      </c>
      <c r="H28" s="20" t="s">
        <v>5</v>
      </c>
    </row>
    <row r="29" spans="1:10" x14ac:dyDescent="0.25">
      <c r="A29" s="1" t="s">
        <v>83</v>
      </c>
      <c r="B29" s="1">
        <v>1</v>
      </c>
      <c r="C29" s="1" t="s">
        <v>21</v>
      </c>
      <c r="D29" s="1">
        <v>1</v>
      </c>
      <c r="E29" s="11">
        <v>16000000</v>
      </c>
      <c r="F29" s="1" t="s">
        <v>45</v>
      </c>
      <c r="G29" s="11">
        <v>16000000</v>
      </c>
      <c r="H29" s="1" t="s">
        <v>45</v>
      </c>
    </row>
    <row r="30" spans="1:10" x14ac:dyDescent="0.25">
      <c r="A30" s="1"/>
      <c r="B30" s="1">
        <v>2</v>
      </c>
      <c r="C30" s="1" t="s">
        <v>85</v>
      </c>
      <c r="D30" s="1">
        <v>1</v>
      </c>
      <c r="E30" s="13">
        <v>24000000</v>
      </c>
      <c r="F30" s="1" t="s">
        <v>45</v>
      </c>
      <c r="G30" s="23">
        <f>SUM(G29,E30)</f>
        <v>40000000</v>
      </c>
      <c r="H30" s="1" t="s">
        <v>45</v>
      </c>
    </row>
    <row r="31" spans="1:10" x14ac:dyDescent="0.25">
      <c r="A31" s="1"/>
      <c r="B31" s="1"/>
      <c r="C31" s="1"/>
      <c r="D31" s="1"/>
      <c r="E31" s="1"/>
      <c r="F31" s="1"/>
      <c r="G31" s="1"/>
      <c r="H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</row>
    <row r="34" spans="1:8" x14ac:dyDescent="0.25">
      <c r="A34" t="s">
        <v>14</v>
      </c>
      <c r="H34">
        <v>122</v>
      </c>
    </row>
    <row r="35" spans="1:8" x14ac:dyDescent="0.25">
      <c r="A35" s="32" t="s">
        <v>1</v>
      </c>
      <c r="B35" s="32"/>
      <c r="C35" s="32" t="s">
        <v>2</v>
      </c>
      <c r="D35" s="32" t="s">
        <v>3</v>
      </c>
      <c r="E35" s="32" t="s">
        <v>4</v>
      </c>
      <c r="F35" s="32" t="s">
        <v>5</v>
      </c>
      <c r="G35" s="36" t="s">
        <v>54</v>
      </c>
      <c r="H35" s="36"/>
    </row>
    <row r="36" spans="1:8" x14ac:dyDescent="0.25">
      <c r="A36" s="32"/>
      <c r="B36" s="32"/>
      <c r="C36" s="32"/>
      <c r="D36" s="32"/>
      <c r="E36" s="32"/>
      <c r="F36" s="32"/>
      <c r="G36" s="20" t="s">
        <v>55</v>
      </c>
      <c r="H36" s="20" t="s">
        <v>5</v>
      </c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3" spans="1:8" x14ac:dyDescent="0.25">
      <c r="A43" t="s">
        <v>47</v>
      </c>
    </row>
    <row r="44" spans="1:8" x14ac:dyDescent="0.25">
      <c r="A44" s="32" t="s">
        <v>1</v>
      </c>
      <c r="B44" s="32"/>
      <c r="C44" s="32" t="s">
        <v>2</v>
      </c>
      <c r="D44" s="32" t="s">
        <v>3</v>
      </c>
      <c r="E44" s="32" t="s">
        <v>4</v>
      </c>
      <c r="F44" s="32" t="s">
        <v>5</v>
      </c>
      <c r="G44" s="36" t="s">
        <v>54</v>
      </c>
      <c r="H44" s="36"/>
    </row>
    <row r="45" spans="1:8" x14ac:dyDescent="0.25">
      <c r="A45" s="32"/>
      <c r="B45" s="32"/>
      <c r="C45" s="32"/>
      <c r="D45" s="32"/>
      <c r="E45" s="32"/>
      <c r="F45" s="32"/>
      <c r="G45" s="20" t="s">
        <v>55</v>
      </c>
      <c r="H45" s="20" t="s">
        <v>5</v>
      </c>
    </row>
    <row r="46" spans="1:8" x14ac:dyDescent="0.25">
      <c r="A46" s="1" t="s">
        <v>83</v>
      </c>
      <c r="B46" s="1">
        <v>1</v>
      </c>
      <c r="C46" s="1" t="s">
        <v>21</v>
      </c>
      <c r="D46" s="1">
        <v>1</v>
      </c>
      <c r="E46" s="1" t="s">
        <v>45</v>
      </c>
      <c r="F46" s="11">
        <v>80000000</v>
      </c>
      <c r="G46" s="1" t="s">
        <v>45</v>
      </c>
      <c r="H46" s="11">
        <v>80000000</v>
      </c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2" spans="1:8" x14ac:dyDescent="0.25">
      <c r="A52" t="s">
        <v>48</v>
      </c>
      <c r="H52">
        <v>211</v>
      </c>
    </row>
    <row r="53" spans="1:8" x14ac:dyDescent="0.25">
      <c r="A53" s="32" t="s">
        <v>1</v>
      </c>
      <c r="B53" s="32"/>
      <c r="C53" s="32" t="s">
        <v>2</v>
      </c>
      <c r="D53" s="32" t="s">
        <v>3</v>
      </c>
      <c r="E53" s="32" t="s">
        <v>4</v>
      </c>
      <c r="F53" s="32" t="s">
        <v>5</v>
      </c>
      <c r="G53" s="36" t="s">
        <v>54</v>
      </c>
      <c r="H53" s="36"/>
    </row>
    <row r="54" spans="1:8" x14ac:dyDescent="0.25">
      <c r="A54" s="32"/>
      <c r="B54" s="32"/>
      <c r="C54" s="32"/>
      <c r="D54" s="32"/>
      <c r="E54" s="32"/>
      <c r="F54" s="32"/>
      <c r="G54" s="20" t="s">
        <v>55</v>
      </c>
      <c r="H54" s="20" t="s">
        <v>5</v>
      </c>
    </row>
    <row r="55" spans="1:8" x14ac:dyDescent="0.25">
      <c r="A55" s="1" t="s">
        <v>83</v>
      </c>
      <c r="B55" s="1">
        <v>1</v>
      </c>
      <c r="C55" s="1" t="s">
        <v>84</v>
      </c>
      <c r="D55" s="1">
        <v>1</v>
      </c>
      <c r="E55" s="1" t="s">
        <v>45</v>
      </c>
      <c r="F55" s="11">
        <v>76000000</v>
      </c>
      <c r="G55" s="1" t="s">
        <v>45</v>
      </c>
      <c r="H55" s="11">
        <v>76000000</v>
      </c>
    </row>
    <row r="56" spans="1:8" x14ac:dyDescent="0.25">
      <c r="A56" s="1"/>
      <c r="B56" s="1">
        <v>2</v>
      </c>
      <c r="C56" s="1" t="s">
        <v>86</v>
      </c>
      <c r="D56" s="1">
        <v>1</v>
      </c>
      <c r="E56" s="1" t="s">
        <v>45</v>
      </c>
      <c r="F56" s="13">
        <v>24000000</v>
      </c>
      <c r="G56" s="1" t="s">
        <v>45</v>
      </c>
      <c r="H56" s="23">
        <f>SUM(H55,F56)</f>
        <v>100000000</v>
      </c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62" spans="1:8" x14ac:dyDescent="0.25">
      <c r="A62" t="s">
        <v>49</v>
      </c>
      <c r="H62">
        <v>311</v>
      </c>
    </row>
    <row r="63" spans="1:8" x14ac:dyDescent="0.25">
      <c r="A63" s="32" t="s">
        <v>1</v>
      </c>
      <c r="B63" s="32"/>
      <c r="C63" s="32" t="s">
        <v>2</v>
      </c>
      <c r="D63" s="32" t="s">
        <v>3</v>
      </c>
      <c r="E63" s="32" t="s">
        <v>4</v>
      </c>
      <c r="F63" s="32" t="s">
        <v>5</v>
      </c>
      <c r="G63" s="36" t="s">
        <v>54</v>
      </c>
      <c r="H63" s="36"/>
    </row>
    <row r="64" spans="1:8" x14ac:dyDescent="0.25">
      <c r="A64" s="32"/>
      <c r="B64" s="32"/>
      <c r="C64" s="32"/>
      <c r="D64" s="32"/>
      <c r="E64" s="32"/>
      <c r="F64" s="32"/>
      <c r="G64" s="20" t="s">
        <v>55</v>
      </c>
      <c r="H64" s="20" t="s">
        <v>5</v>
      </c>
    </row>
    <row r="65" spans="1:8" x14ac:dyDescent="0.25">
      <c r="A65" s="1" t="s">
        <v>83</v>
      </c>
      <c r="B65" s="1">
        <v>1</v>
      </c>
      <c r="C65" s="1" t="s">
        <v>21</v>
      </c>
      <c r="D65" s="1">
        <v>1</v>
      </c>
      <c r="E65" s="1" t="s">
        <v>45</v>
      </c>
      <c r="F65" s="11">
        <v>160000000</v>
      </c>
      <c r="G65" s="1" t="s">
        <v>45</v>
      </c>
      <c r="H65" s="11">
        <v>160000000</v>
      </c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71" spans="1:8" x14ac:dyDescent="0.25">
      <c r="A71" t="s">
        <v>50</v>
      </c>
      <c r="H71">
        <v>411</v>
      </c>
    </row>
    <row r="72" spans="1:8" x14ac:dyDescent="0.25">
      <c r="A72" s="32" t="s">
        <v>1</v>
      </c>
      <c r="B72" s="32"/>
      <c r="C72" s="32" t="s">
        <v>2</v>
      </c>
      <c r="D72" s="32" t="s">
        <v>3</v>
      </c>
      <c r="E72" s="32" t="s">
        <v>4</v>
      </c>
      <c r="F72" s="32" t="s">
        <v>5</v>
      </c>
      <c r="G72" s="36" t="s">
        <v>54</v>
      </c>
      <c r="H72" s="36"/>
    </row>
    <row r="73" spans="1:8" x14ac:dyDescent="0.25">
      <c r="A73" s="32"/>
      <c r="B73" s="32"/>
      <c r="C73" s="32"/>
      <c r="D73" s="32"/>
      <c r="E73" s="32"/>
      <c r="F73" s="32"/>
      <c r="G73" s="20" t="s">
        <v>55</v>
      </c>
      <c r="H73" s="20" t="s">
        <v>5</v>
      </c>
    </row>
    <row r="74" spans="1:8" x14ac:dyDescent="0.25">
      <c r="A74" s="1" t="s">
        <v>83</v>
      </c>
      <c r="B74" s="1">
        <v>3</v>
      </c>
      <c r="C74" s="1" t="s">
        <v>87</v>
      </c>
      <c r="D74" s="1">
        <v>1</v>
      </c>
      <c r="E74" s="13">
        <v>40000000</v>
      </c>
      <c r="F74" s="1" t="s">
        <v>45</v>
      </c>
      <c r="G74" s="13">
        <v>40000000</v>
      </c>
      <c r="H74" s="1" t="s">
        <v>45</v>
      </c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  <row r="77" spans="1:8" x14ac:dyDescent="0.25">
      <c r="A77" s="1"/>
      <c r="B77" s="1"/>
      <c r="C77" s="1"/>
      <c r="D77" s="1"/>
      <c r="E77" s="1"/>
      <c r="F77" s="1"/>
      <c r="G77" s="1"/>
      <c r="H77" s="1"/>
    </row>
    <row r="80" spans="1:8" x14ac:dyDescent="0.25">
      <c r="A80" t="s">
        <v>11</v>
      </c>
      <c r="H80">
        <v>312</v>
      </c>
    </row>
    <row r="81" spans="1:8" x14ac:dyDescent="0.25">
      <c r="A81" s="32" t="s">
        <v>1</v>
      </c>
      <c r="B81" s="32"/>
      <c r="C81" s="32" t="s">
        <v>2</v>
      </c>
      <c r="D81" s="32" t="s">
        <v>3</v>
      </c>
      <c r="E81" s="32" t="s">
        <v>4</v>
      </c>
      <c r="F81" s="32" t="s">
        <v>5</v>
      </c>
      <c r="G81" s="36" t="s">
        <v>54</v>
      </c>
      <c r="H81" s="36"/>
    </row>
    <row r="82" spans="1:8" x14ac:dyDescent="0.25">
      <c r="A82" s="32"/>
      <c r="B82" s="32"/>
      <c r="C82" s="32"/>
      <c r="D82" s="32"/>
      <c r="E82" s="32"/>
      <c r="F82" s="32"/>
      <c r="G82" s="20" t="s">
        <v>55</v>
      </c>
      <c r="H82" s="20" t="s">
        <v>5</v>
      </c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x14ac:dyDescent="0.25">
      <c r="A84" s="1"/>
      <c r="B84" s="1"/>
      <c r="C84" s="1"/>
      <c r="D84" s="1"/>
      <c r="E84" s="1"/>
      <c r="F84" s="1"/>
      <c r="G84" s="1"/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1"/>
    </row>
    <row r="86" spans="1:8" x14ac:dyDescent="0.25">
      <c r="A86" s="1"/>
      <c r="B86" s="1"/>
      <c r="C86" s="1"/>
      <c r="D86" s="1"/>
      <c r="E86" s="1"/>
      <c r="F86" s="1"/>
      <c r="G86" s="1"/>
      <c r="H86" s="1"/>
    </row>
    <row r="89" spans="1:8" x14ac:dyDescent="0.25">
      <c r="A89" t="s">
        <v>51</v>
      </c>
      <c r="H89">
        <v>421</v>
      </c>
    </row>
    <row r="90" spans="1:8" x14ac:dyDescent="0.25">
      <c r="A90" s="32" t="s">
        <v>1</v>
      </c>
      <c r="B90" s="32"/>
      <c r="C90" s="32" t="s">
        <v>2</v>
      </c>
      <c r="D90" s="32" t="s">
        <v>3</v>
      </c>
      <c r="E90" s="32" t="s">
        <v>4</v>
      </c>
      <c r="F90" s="32" t="s">
        <v>5</v>
      </c>
      <c r="G90" s="36" t="s">
        <v>54</v>
      </c>
      <c r="H90" s="36"/>
    </row>
    <row r="91" spans="1:8" x14ac:dyDescent="0.25">
      <c r="A91" s="32"/>
      <c r="B91" s="32"/>
      <c r="C91" s="32"/>
      <c r="D91" s="32"/>
      <c r="E91" s="32"/>
      <c r="F91" s="32"/>
      <c r="G91" s="20" t="s">
        <v>55</v>
      </c>
      <c r="H91" s="20" t="s">
        <v>5</v>
      </c>
    </row>
    <row r="92" spans="1:8" x14ac:dyDescent="0.25">
      <c r="A92" s="1"/>
      <c r="B92" s="1"/>
      <c r="C92" s="1"/>
      <c r="D92" s="1"/>
      <c r="E92" s="1"/>
      <c r="F92" s="1"/>
      <c r="G92" s="1"/>
      <c r="H92" s="1"/>
    </row>
    <row r="93" spans="1:8" x14ac:dyDescent="0.25">
      <c r="A93" s="1"/>
      <c r="B93" s="1"/>
      <c r="C93" s="1"/>
      <c r="D93" s="1"/>
      <c r="E93" s="1"/>
      <c r="F93" s="1"/>
      <c r="G93" s="1"/>
      <c r="H93" s="1"/>
    </row>
    <row r="94" spans="1:8" x14ac:dyDescent="0.25">
      <c r="A94" s="1"/>
      <c r="B94" s="1"/>
      <c r="C94" s="1"/>
      <c r="D94" s="1"/>
      <c r="E94" s="1"/>
      <c r="F94" s="1"/>
      <c r="G94" s="1"/>
      <c r="H94" s="1"/>
    </row>
    <row r="95" spans="1:8" x14ac:dyDescent="0.25">
      <c r="A95" s="1"/>
      <c r="B95" s="1"/>
      <c r="C95" s="1"/>
      <c r="D95" s="1"/>
      <c r="E95" s="1"/>
      <c r="F95" s="1"/>
      <c r="G95" s="1"/>
      <c r="H95" s="1"/>
    </row>
    <row r="98" spans="1:8" x14ac:dyDescent="0.25">
      <c r="A98" t="s">
        <v>39</v>
      </c>
      <c r="H98">
        <v>511</v>
      </c>
    </row>
    <row r="99" spans="1:8" x14ac:dyDescent="0.25">
      <c r="A99" s="32" t="s">
        <v>1</v>
      </c>
      <c r="B99" s="32"/>
      <c r="C99" s="32" t="s">
        <v>2</v>
      </c>
      <c r="D99" s="32" t="s">
        <v>3</v>
      </c>
      <c r="E99" s="32" t="s">
        <v>4</v>
      </c>
      <c r="F99" s="32" t="s">
        <v>5</v>
      </c>
      <c r="G99" s="36" t="s">
        <v>54</v>
      </c>
      <c r="H99" s="36"/>
    </row>
    <row r="100" spans="1:8" x14ac:dyDescent="0.25">
      <c r="A100" s="32"/>
      <c r="B100" s="32"/>
      <c r="C100" s="32"/>
      <c r="D100" s="32"/>
      <c r="E100" s="32"/>
      <c r="F100" s="32"/>
      <c r="G100" s="20" t="s">
        <v>55</v>
      </c>
      <c r="H100" s="20" t="s">
        <v>5</v>
      </c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7" spans="1:8" x14ac:dyDescent="0.25">
      <c r="A107" t="s">
        <v>52</v>
      </c>
      <c r="H107">
        <v>512</v>
      </c>
    </row>
    <row r="108" spans="1:8" x14ac:dyDescent="0.25">
      <c r="A108" s="32" t="s">
        <v>1</v>
      </c>
      <c r="B108" s="32"/>
      <c r="C108" s="32" t="s">
        <v>2</v>
      </c>
      <c r="D108" s="32" t="s">
        <v>3</v>
      </c>
      <c r="E108" s="32" t="s">
        <v>4</v>
      </c>
      <c r="F108" s="32" t="s">
        <v>5</v>
      </c>
      <c r="G108" s="36" t="s">
        <v>54</v>
      </c>
      <c r="H108" s="36"/>
    </row>
    <row r="109" spans="1:8" x14ac:dyDescent="0.25">
      <c r="A109" s="32"/>
      <c r="B109" s="32"/>
      <c r="C109" s="32"/>
      <c r="D109" s="32"/>
      <c r="E109" s="32"/>
      <c r="F109" s="32"/>
      <c r="G109" s="20" t="s">
        <v>55</v>
      </c>
      <c r="H109" s="20" t="s">
        <v>5</v>
      </c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</sheetData>
  <mergeCells count="72">
    <mergeCell ref="G19:H19"/>
    <mergeCell ref="G7:H7"/>
    <mergeCell ref="A7:B8"/>
    <mergeCell ref="C7:C8"/>
    <mergeCell ref="D7:D8"/>
    <mergeCell ref="E7:E8"/>
    <mergeCell ref="F7:F8"/>
    <mergeCell ref="A19:B20"/>
    <mergeCell ref="C19:C20"/>
    <mergeCell ref="D19:D20"/>
    <mergeCell ref="E19:E20"/>
    <mergeCell ref="F19:F20"/>
    <mergeCell ref="G35:H35"/>
    <mergeCell ref="A27:B28"/>
    <mergeCell ref="C27:C28"/>
    <mergeCell ref="D27:D28"/>
    <mergeCell ref="E27:E28"/>
    <mergeCell ref="F27:F28"/>
    <mergeCell ref="G27:H27"/>
    <mergeCell ref="A35:B36"/>
    <mergeCell ref="C35:C36"/>
    <mergeCell ref="D35:D36"/>
    <mergeCell ref="E35:E36"/>
    <mergeCell ref="F35:F36"/>
    <mergeCell ref="G53:H53"/>
    <mergeCell ref="A44:B45"/>
    <mergeCell ref="C44:C45"/>
    <mergeCell ref="D44:D45"/>
    <mergeCell ref="E44:E45"/>
    <mergeCell ref="F44:F45"/>
    <mergeCell ref="G44:H44"/>
    <mergeCell ref="A53:B54"/>
    <mergeCell ref="C53:C54"/>
    <mergeCell ref="D53:D54"/>
    <mergeCell ref="E53:E54"/>
    <mergeCell ref="F53:F54"/>
    <mergeCell ref="G72:H72"/>
    <mergeCell ref="A63:B64"/>
    <mergeCell ref="C63:C64"/>
    <mergeCell ref="D63:D64"/>
    <mergeCell ref="E63:E64"/>
    <mergeCell ref="F63:F64"/>
    <mergeCell ref="G63:H63"/>
    <mergeCell ref="A72:B73"/>
    <mergeCell ref="C72:C73"/>
    <mergeCell ref="D72:D73"/>
    <mergeCell ref="E72:E73"/>
    <mergeCell ref="F72:F73"/>
    <mergeCell ref="G90:H90"/>
    <mergeCell ref="A81:B82"/>
    <mergeCell ref="C81:C82"/>
    <mergeCell ref="D81:D82"/>
    <mergeCell ref="E81:E82"/>
    <mergeCell ref="F81:F82"/>
    <mergeCell ref="G81:H81"/>
    <mergeCell ref="A90:B91"/>
    <mergeCell ref="C90:C91"/>
    <mergeCell ref="D90:D91"/>
    <mergeCell ref="E90:E91"/>
    <mergeCell ref="F90:F91"/>
    <mergeCell ref="G108:H108"/>
    <mergeCell ref="A99:B100"/>
    <mergeCell ref="C99:C100"/>
    <mergeCell ref="D99:D100"/>
    <mergeCell ref="E99:E100"/>
    <mergeCell ref="F99:F100"/>
    <mergeCell ref="G99:H99"/>
    <mergeCell ref="A108:B109"/>
    <mergeCell ref="C108:C109"/>
    <mergeCell ref="D108:D109"/>
    <mergeCell ref="E108:E109"/>
    <mergeCell ref="F108:F10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160" zoomScaleNormal="160" workbookViewId="0">
      <selection activeCell="A2" sqref="A2:F2"/>
    </sheetView>
  </sheetViews>
  <sheetFormatPr defaultRowHeight="15" x14ac:dyDescent="0.25"/>
  <cols>
    <col min="1" max="1" width="12.7109375" customWidth="1"/>
    <col min="2" max="2" width="26.7109375" customWidth="1"/>
    <col min="3" max="3" width="17.5703125" customWidth="1"/>
    <col min="4" max="4" width="16.28515625" customWidth="1"/>
  </cols>
  <sheetData>
    <row r="1" spans="1:6" x14ac:dyDescent="0.25">
      <c r="A1" s="30" t="s">
        <v>68</v>
      </c>
      <c r="B1" s="30"/>
      <c r="C1" s="30"/>
      <c r="D1" s="30"/>
      <c r="E1" s="30"/>
      <c r="F1" s="30"/>
    </row>
    <row r="2" spans="1:6" x14ac:dyDescent="0.25">
      <c r="A2" s="30" t="s">
        <v>65</v>
      </c>
      <c r="B2" s="30"/>
      <c r="C2" s="30"/>
      <c r="D2" s="30"/>
      <c r="E2" s="30"/>
      <c r="F2" s="30"/>
    </row>
    <row r="3" spans="1:6" x14ac:dyDescent="0.25">
      <c r="A3" s="30" t="s">
        <v>64</v>
      </c>
      <c r="B3" s="30"/>
      <c r="C3" s="30"/>
      <c r="D3" s="30"/>
      <c r="E3" s="30"/>
      <c r="F3" s="30"/>
    </row>
    <row r="5" spans="1:6" x14ac:dyDescent="0.25">
      <c r="A5" s="22" t="s">
        <v>66</v>
      </c>
      <c r="B5" s="22" t="s">
        <v>67</v>
      </c>
      <c r="C5" s="22" t="s">
        <v>55</v>
      </c>
      <c r="D5" s="22" t="s">
        <v>5</v>
      </c>
    </row>
    <row r="6" spans="1:6" x14ac:dyDescent="0.25">
      <c r="A6" s="1">
        <v>101</v>
      </c>
      <c r="B6" s="1" t="s">
        <v>8</v>
      </c>
      <c r="C6" s="24">
        <v>247400</v>
      </c>
      <c r="D6" s="1" t="s">
        <v>45</v>
      </c>
    </row>
    <row r="7" spans="1:6" x14ac:dyDescent="0.25">
      <c r="A7" s="1">
        <v>102</v>
      </c>
      <c r="B7" s="1" t="s">
        <v>46</v>
      </c>
      <c r="C7" s="23">
        <v>7000</v>
      </c>
      <c r="D7" s="1" t="s">
        <v>45</v>
      </c>
    </row>
    <row r="8" spans="1:6" x14ac:dyDescent="0.25">
      <c r="A8" s="1">
        <v>103</v>
      </c>
      <c r="B8" s="25" t="s">
        <v>69</v>
      </c>
      <c r="C8" s="23">
        <v>15000</v>
      </c>
      <c r="D8" s="25" t="s">
        <v>45</v>
      </c>
    </row>
    <row r="9" spans="1:6" x14ac:dyDescent="0.25">
      <c r="A9" s="1">
        <v>104</v>
      </c>
      <c r="B9" s="25" t="s">
        <v>70</v>
      </c>
      <c r="C9" s="23">
        <v>12000</v>
      </c>
      <c r="D9" s="25" t="s">
        <v>45</v>
      </c>
    </row>
    <row r="10" spans="1:6" x14ac:dyDescent="0.25">
      <c r="A10" s="1">
        <v>111</v>
      </c>
      <c r="B10" s="25" t="s">
        <v>71</v>
      </c>
      <c r="C10" s="23">
        <v>300000</v>
      </c>
      <c r="D10" s="25" t="s">
        <v>45</v>
      </c>
    </row>
    <row r="11" spans="1:6" x14ac:dyDescent="0.25">
      <c r="A11" s="1">
        <v>113</v>
      </c>
      <c r="B11" s="25" t="s">
        <v>80</v>
      </c>
      <c r="C11" s="23">
        <v>50000</v>
      </c>
      <c r="D11" s="25" t="s">
        <v>45</v>
      </c>
    </row>
    <row r="12" spans="1:6" x14ac:dyDescent="0.25">
      <c r="A12" s="1">
        <v>201</v>
      </c>
      <c r="B12" s="25" t="s">
        <v>48</v>
      </c>
      <c r="C12" s="23" t="s">
        <v>45</v>
      </c>
      <c r="D12" s="25">
        <v>12000</v>
      </c>
    </row>
    <row r="13" spans="1:6" x14ac:dyDescent="0.25">
      <c r="A13" s="1">
        <v>211</v>
      </c>
      <c r="B13" s="25" t="s">
        <v>72</v>
      </c>
      <c r="C13" s="23" t="s">
        <v>45</v>
      </c>
      <c r="D13" s="25">
        <v>50000</v>
      </c>
    </row>
    <row r="14" spans="1:6" x14ac:dyDescent="0.25">
      <c r="A14" s="1">
        <v>301</v>
      </c>
      <c r="B14" s="25" t="s">
        <v>73</v>
      </c>
      <c r="C14" s="23" t="s">
        <v>45</v>
      </c>
      <c r="D14" s="25">
        <v>500000</v>
      </c>
    </row>
    <row r="15" spans="1:6" x14ac:dyDescent="0.25">
      <c r="A15" s="1">
        <v>302</v>
      </c>
      <c r="B15" s="25" t="s">
        <v>74</v>
      </c>
      <c r="C15" s="1">
        <v>6000</v>
      </c>
      <c r="D15" s="11"/>
    </row>
    <row r="16" spans="1:6" x14ac:dyDescent="0.25">
      <c r="A16" s="25">
        <v>401</v>
      </c>
      <c r="B16" s="25" t="s">
        <v>60</v>
      </c>
      <c r="C16" s="1" t="s">
        <v>45</v>
      </c>
      <c r="D16" s="25">
        <v>94500</v>
      </c>
    </row>
    <row r="17" spans="1:4" x14ac:dyDescent="0.25">
      <c r="A17" s="25">
        <v>411</v>
      </c>
      <c r="B17" s="25" t="s">
        <v>75</v>
      </c>
      <c r="C17" s="26" t="s">
        <v>45</v>
      </c>
      <c r="D17" s="25">
        <v>4000</v>
      </c>
    </row>
    <row r="18" spans="1:4" x14ac:dyDescent="0.25">
      <c r="A18" s="25">
        <v>501</v>
      </c>
      <c r="B18" s="25" t="s">
        <v>39</v>
      </c>
      <c r="C18" s="1">
        <v>9050</v>
      </c>
      <c r="D18" s="1" t="s">
        <v>45</v>
      </c>
    </row>
    <row r="19" spans="1:4" x14ac:dyDescent="0.25">
      <c r="A19" s="25">
        <v>502</v>
      </c>
      <c r="B19" s="25" t="s">
        <v>76</v>
      </c>
      <c r="C19" s="1">
        <v>3200</v>
      </c>
      <c r="D19" s="1" t="s">
        <v>45</v>
      </c>
    </row>
    <row r="20" spans="1:4" x14ac:dyDescent="0.25">
      <c r="A20" s="25">
        <v>503</v>
      </c>
      <c r="B20" s="25" t="s">
        <v>77</v>
      </c>
      <c r="C20" s="1">
        <v>3700</v>
      </c>
      <c r="D20" s="1" t="s">
        <v>45</v>
      </c>
    </row>
    <row r="21" spans="1:4" x14ac:dyDescent="0.25">
      <c r="A21" s="25">
        <v>504</v>
      </c>
      <c r="B21" s="25" t="s">
        <v>78</v>
      </c>
      <c r="C21" s="1">
        <v>1000</v>
      </c>
      <c r="D21" s="1" t="s">
        <v>45</v>
      </c>
    </row>
    <row r="22" spans="1:4" x14ac:dyDescent="0.25">
      <c r="A22" s="25">
        <v>505</v>
      </c>
      <c r="B22" s="25" t="s">
        <v>79</v>
      </c>
      <c r="C22" s="1">
        <v>4900</v>
      </c>
      <c r="D22" s="1" t="s">
        <v>45</v>
      </c>
    </row>
    <row r="23" spans="1:4" x14ac:dyDescent="0.25">
      <c r="A23" s="25">
        <v>506</v>
      </c>
      <c r="B23" s="25" t="s">
        <v>81</v>
      </c>
      <c r="C23" s="1">
        <v>1250</v>
      </c>
      <c r="D23" s="1" t="s">
        <v>45</v>
      </c>
    </row>
    <row r="24" spans="1:4" x14ac:dyDescent="0.25">
      <c r="A24" s="37"/>
      <c r="B24" s="38"/>
      <c r="C24" s="23">
        <f>SUM(C6:C23)</f>
        <v>660500</v>
      </c>
      <c r="D24" s="1">
        <f>SUM(D6:D23)</f>
        <v>660500</v>
      </c>
    </row>
  </sheetData>
  <mergeCells count="4">
    <mergeCell ref="A1:F1"/>
    <mergeCell ref="A2:F2"/>
    <mergeCell ref="A3:F3"/>
    <mergeCell ref="A24:B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LARASATI</dc:creator>
  <cp:lastModifiedBy>LARASATI</cp:lastModifiedBy>
  <dcterms:created xsi:type="dcterms:W3CDTF">2021-11-17T00:32:34Z</dcterms:created>
  <dcterms:modified xsi:type="dcterms:W3CDTF">2022-10-14T07:47:20Z</dcterms:modified>
</cp:coreProperties>
</file>